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1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<sst xmlns="http://schemas.openxmlformats.org/spreadsheetml/2006/main" count="123" uniqueCount="104">
  <si>
    <t>3. POMURSKA REGATA 2004 - REZULTATI</t>
  </si>
  <si>
    <t>1. PLOV</t>
  </si>
  <si>
    <t>Dolžina plova:</t>
  </si>
  <si>
    <t>Nm</t>
  </si>
  <si>
    <t>Mesto</t>
  </si>
  <si>
    <t>štev.</t>
  </si>
  <si>
    <t>Ekipa</t>
  </si>
  <si>
    <t>Ladja</t>
  </si>
  <si>
    <t>Jadra</t>
  </si>
  <si>
    <t>Skipper</t>
  </si>
  <si>
    <t>Realni čas</t>
  </si>
  <si>
    <t>Komp.</t>
  </si>
  <si>
    <t>Korigiran čas (s)</t>
  </si>
  <si>
    <t>Točke</t>
  </si>
  <si>
    <t>Ure</t>
  </si>
  <si>
    <t>Min</t>
  </si>
  <si>
    <t>Sek</t>
  </si>
  <si>
    <t>Skupaj</t>
  </si>
  <si>
    <t>1.</t>
  </si>
  <si>
    <t>Miška</t>
  </si>
  <si>
    <t>Mali Marko</t>
  </si>
  <si>
    <t>klasično</t>
  </si>
  <si>
    <t>Ivan Sovič</t>
  </si>
  <si>
    <t>2.</t>
  </si>
  <si>
    <t>Nafta Group</t>
  </si>
  <si>
    <t>Taurus</t>
  </si>
  <si>
    <t>Marjan Habjan</t>
  </si>
  <si>
    <t>3.</t>
  </si>
  <si>
    <t>Živaana</t>
  </si>
  <si>
    <t>Sagitarius</t>
  </si>
  <si>
    <t>Janez Kuntarič</t>
  </si>
  <si>
    <t>4.</t>
  </si>
  <si>
    <t>Obrtna zbornica MS</t>
  </si>
  <si>
    <t xml:space="preserve">Ursa </t>
  </si>
  <si>
    <t>Dejan Kiker</t>
  </si>
  <si>
    <t>5.</t>
  </si>
  <si>
    <t>Leteče Babe</t>
  </si>
  <si>
    <t>Aquarius</t>
  </si>
  <si>
    <t>Smiljan Simerl</t>
  </si>
  <si>
    <t>6.</t>
  </si>
  <si>
    <t>Red October</t>
  </si>
  <si>
    <t>Lora</t>
  </si>
  <si>
    <t>Marjan Kočila</t>
  </si>
  <si>
    <t>7.</t>
  </si>
  <si>
    <t>Svizec</t>
  </si>
  <si>
    <t>Estera</t>
  </si>
  <si>
    <t>roll</t>
  </si>
  <si>
    <t>Rudi Cipot</t>
  </si>
  <si>
    <t>8.</t>
  </si>
  <si>
    <t>Živaana banditi</t>
  </si>
  <si>
    <t>Capri Kulus</t>
  </si>
  <si>
    <t>Živa Kuntarič</t>
  </si>
  <si>
    <t>9.</t>
  </si>
  <si>
    <t>Mad Bull's</t>
  </si>
  <si>
    <t>Mare</t>
  </si>
  <si>
    <t>Edvard Flisar</t>
  </si>
  <si>
    <t>10.</t>
  </si>
  <si>
    <t>Inoks Sailing Team</t>
  </si>
  <si>
    <t>Merag</t>
  </si>
  <si>
    <t>Iztok Kranjc</t>
  </si>
  <si>
    <t>11.</t>
  </si>
  <si>
    <t>Institut za IR&amp;GV</t>
  </si>
  <si>
    <t>Lyra</t>
  </si>
  <si>
    <t>Kristian Ravnič</t>
  </si>
  <si>
    <t>12.</t>
  </si>
  <si>
    <t>Brdska Mornarica</t>
  </si>
  <si>
    <t>Scorpio</t>
  </si>
  <si>
    <t>Andrej Brumat</t>
  </si>
  <si>
    <t>13.</t>
  </si>
  <si>
    <t>Lokaši</t>
  </si>
  <si>
    <t>Frano</t>
  </si>
  <si>
    <t>Robert Sušek</t>
  </si>
  <si>
    <t>14.</t>
  </si>
  <si>
    <t>Ta vrženi retaši</t>
  </si>
  <si>
    <t>Sinkica</t>
  </si>
  <si>
    <t>Boris Cigut</t>
  </si>
  <si>
    <t>15.</t>
  </si>
  <si>
    <t>GMT Tikve</t>
  </si>
  <si>
    <t>Draco</t>
  </si>
  <si>
    <t>Peter Zrinski</t>
  </si>
  <si>
    <t>16.</t>
  </si>
  <si>
    <t xml:space="preserve">Mladi managerji </t>
  </si>
  <si>
    <t>Leo</t>
  </si>
  <si>
    <t>Lena Koter</t>
  </si>
  <si>
    <t>17.</t>
  </si>
  <si>
    <t>Leo Club MS</t>
  </si>
  <si>
    <t>Pika</t>
  </si>
  <si>
    <t>Simon Ravnič</t>
  </si>
  <si>
    <t>18.</t>
  </si>
  <si>
    <t>Drotaši</t>
  </si>
  <si>
    <t>Prgino</t>
  </si>
  <si>
    <t>Matjaž Miklavčič</t>
  </si>
  <si>
    <t>19.</t>
  </si>
  <si>
    <t>Veličastni</t>
  </si>
  <si>
    <t>Dobri val</t>
  </si>
  <si>
    <t>Igor Banič</t>
  </si>
  <si>
    <t>20.</t>
  </si>
  <si>
    <t>Štajerci brez napake</t>
  </si>
  <si>
    <t>Maslinovik</t>
  </si>
  <si>
    <t>Vinko Prislan</t>
  </si>
  <si>
    <t>21.</t>
  </si>
  <si>
    <t>Entuzijasti</t>
  </si>
  <si>
    <t>Barilac</t>
  </si>
  <si>
    <t>Anton Raspor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</si>
</sst>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11">
    <font>
      <sz val="10"/>
      <name val="Arial CE"/>
      <family val="0"/>
    </font>
    <font>
      <b/>
      <sz val="16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sz val="12"/>
      <name val="Times New Roman CE"/>
      <family val="1"/>
    </font>
    <font>
      <b/>
      <sz val="12"/>
      <name val="Arial CE"/>
      <family val="2"/>
    </font>
    <font>
      <b/>
      <sz val="12"/>
      <name val="Times New Roman CE"/>
      <family val="1"/>
    </font>
    <font>
      <sz val="14"/>
      <name val="Times New Roman CE"/>
      <family val="1"/>
    </font>
    <font>
      <sz val="14"/>
      <name val="Times New Roman"/>
      <family val="1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Fill="1" applyBorder="1" applyAlignment="1">
      <alignment/>
    </xf>
    <xf numFmtId="21" fontId="5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8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7">
      <selection activeCell="A1" sqref="A1:M28"/>
    </sheetView>
  </sheetViews>
  <sheetFormatPr defaultColWidth="9.00390625" defaultRowHeight="12.75"/>
  <cols>
    <col min="10" max="10" width="13.00390625" style="0" customWidth="1"/>
    <col min="12" max="12" width="13.125" style="0" customWidth="1"/>
  </cols>
  <sheetData>
    <row r="1" spans="1:13" ht="20.25">
      <c r="A1" s="1"/>
      <c r="B1" s="1"/>
      <c r="C1" s="2" t="s">
        <v>0</v>
      </c>
      <c r="D1" s="2"/>
      <c r="E1" s="2"/>
      <c r="F1" s="1"/>
      <c r="G1" s="1"/>
      <c r="H1" s="1"/>
      <c r="I1" s="1"/>
      <c r="J1" s="1"/>
      <c r="K1" s="1"/>
      <c r="L1" s="1"/>
      <c r="M1" s="1"/>
    </row>
    <row r="2" spans="1:13" ht="18">
      <c r="A2" s="1"/>
      <c r="B2" s="1"/>
      <c r="C2" s="3" t="s">
        <v>1</v>
      </c>
      <c r="D2" s="3"/>
      <c r="E2" s="3"/>
      <c r="F2" s="1"/>
      <c r="G2" s="1"/>
      <c r="H2" s="1"/>
      <c r="I2" s="1"/>
      <c r="J2" s="1"/>
      <c r="K2" s="1"/>
      <c r="L2" s="1"/>
      <c r="M2" s="1"/>
    </row>
    <row r="3" spans="1:13" ht="18">
      <c r="A3" s="1"/>
      <c r="B3" s="1"/>
      <c r="C3" s="4" t="s">
        <v>2</v>
      </c>
      <c r="D3" s="4"/>
      <c r="E3" s="4"/>
      <c r="F3" s="5">
        <v>13.08</v>
      </c>
      <c r="G3" s="1" t="s">
        <v>3</v>
      </c>
      <c r="H3" s="1"/>
      <c r="I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>
      <c r="A5" s="1"/>
      <c r="B5" s="1"/>
      <c r="C5" s="6"/>
      <c r="D5" s="6"/>
      <c r="E5" s="6"/>
      <c r="F5" s="6"/>
      <c r="G5" s="6"/>
      <c r="H5" s="6"/>
      <c r="I5" s="6"/>
      <c r="J5" s="6"/>
      <c r="K5" s="6"/>
      <c r="L5" s="1"/>
      <c r="M5" s="1"/>
    </row>
    <row r="6" spans="1:13" ht="15.75">
      <c r="A6" s="7" t="s">
        <v>4</v>
      </c>
      <c r="B6" s="7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9" t="s">
        <v>10</v>
      </c>
      <c r="H6" s="9"/>
      <c r="I6" s="9"/>
      <c r="J6" s="9"/>
      <c r="K6" s="10" t="s">
        <v>11</v>
      </c>
      <c r="L6" s="11" t="s">
        <v>12</v>
      </c>
      <c r="M6" s="11" t="s">
        <v>13</v>
      </c>
    </row>
    <row r="7" spans="1:13" ht="15.75">
      <c r="A7" s="1"/>
      <c r="B7" s="1"/>
      <c r="C7" s="6"/>
      <c r="D7" s="6"/>
      <c r="E7" s="6"/>
      <c r="F7" s="6"/>
      <c r="G7" s="12" t="s">
        <v>14</v>
      </c>
      <c r="H7" s="6" t="s">
        <v>15</v>
      </c>
      <c r="I7" s="6" t="s">
        <v>16</v>
      </c>
      <c r="J7" s="8" t="s">
        <v>17</v>
      </c>
      <c r="K7" s="6"/>
      <c r="L7" s="1"/>
      <c r="M7" s="1"/>
    </row>
    <row r="8" spans="1:13" ht="18.75">
      <c r="A8" s="13" t="s">
        <v>18</v>
      </c>
      <c r="B8" s="13">
        <v>20</v>
      </c>
      <c r="C8" s="14" t="s">
        <v>19</v>
      </c>
      <c r="D8" s="15" t="s">
        <v>20</v>
      </c>
      <c r="E8" s="15" t="s">
        <v>21</v>
      </c>
      <c r="F8" s="15" t="s">
        <v>22</v>
      </c>
      <c r="G8" s="16">
        <v>3</v>
      </c>
      <c r="H8" s="13">
        <v>13</v>
      </c>
      <c r="I8" s="13">
        <v>2</v>
      </c>
      <c r="J8" s="17">
        <f aca="true" t="shared" si="0" ref="J8:J28">+I8+H8*60+G8*3600</f>
        <v>11582</v>
      </c>
      <c r="K8" s="17">
        <v>663.1</v>
      </c>
      <c r="L8" s="17">
        <f aca="true" t="shared" si="1" ref="L8:L28">+J8-K8*$F$3</f>
        <v>2908.652</v>
      </c>
      <c r="M8" s="15">
        <v>0</v>
      </c>
    </row>
    <row r="9" spans="1:13" ht="18.75">
      <c r="A9" s="13" t="s">
        <v>23</v>
      </c>
      <c r="B9" s="13">
        <v>6</v>
      </c>
      <c r="C9" s="15" t="s">
        <v>24</v>
      </c>
      <c r="D9" s="15" t="s">
        <v>25</v>
      </c>
      <c r="E9" s="15" t="s">
        <v>21</v>
      </c>
      <c r="F9" s="15" t="s">
        <v>26</v>
      </c>
      <c r="G9" s="16">
        <v>3</v>
      </c>
      <c r="H9" s="13">
        <v>14</v>
      </c>
      <c r="I9" s="13">
        <v>21</v>
      </c>
      <c r="J9" s="17">
        <f t="shared" si="0"/>
        <v>11661</v>
      </c>
      <c r="K9" s="17">
        <v>663.1</v>
      </c>
      <c r="L9" s="17">
        <f t="shared" si="1"/>
        <v>2987.652</v>
      </c>
      <c r="M9" s="15">
        <v>3</v>
      </c>
    </row>
    <row r="10" spans="1:13" ht="18.75">
      <c r="A10" s="13" t="s">
        <v>27</v>
      </c>
      <c r="B10" s="13">
        <v>24</v>
      </c>
      <c r="C10" s="14" t="s">
        <v>28</v>
      </c>
      <c r="D10" s="15" t="s">
        <v>29</v>
      </c>
      <c r="E10" s="15" t="s">
        <v>21</v>
      </c>
      <c r="F10" s="15" t="s">
        <v>30</v>
      </c>
      <c r="G10" s="16">
        <v>3</v>
      </c>
      <c r="H10" s="13">
        <v>14</v>
      </c>
      <c r="I10" s="13">
        <v>23</v>
      </c>
      <c r="J10" s="17">
        <f t="shared" si="0"/>
        <v>11663</v>
      </c>
      <c r="K10" s="17">
        <v>663.1</v>
      </c>
      <c r="L10" s="17">
        <f t="shared" si="1"/>
        <v>2989.652</v>
      </c>
      <c r="M10" s="15">
        <v>5.7</v>
      </c>
    </row>
    <row r="11" spans="1:13" ht="18.75">
      <c r="A11" s="13" t="s">
        <v>31</v>
      </c>
      <c r="B11" s="13">
        <v>2</v>
      </c>
      <c r="C11" s="15" t="s">
        <v>32</v>
      </c>
      <c r="D11" s="15" t="s">
        <v>33</v>
      </c>
      <c r="E11" s="15" t="s">
        <v>21</v>
      </c>
      <c r="F11" s="15" t="s">
        <v>34</v>
      </c>
      <c r="G11" s="16">
        <v>3</v>
      </c>
      <c r="H11" s="13">
        <v>14</v>
      </c>
      <c r="I11" s="13">
        <v>58</v>
      </c>
      <c r="J11" s="17">
        <f t="shared" si="0"/>
        <v>11698</v>
      </c>
      <c r="K11" s="17">
        <v>663.1</v>
      </c>
      <c r="L11" s="17">
        <f t="shared" si="1"/>
        <v>3024.652</v>
      </c>
      <c r="M11" s="15">
        <v>8</v>
      </c>
    </row>
    <row r="12" spans="1:13" ht="18.75">
      <c r="A12" s="13" t="s">
        <v>35</v>
      </c>
      <c r="B12" s="13">
        <v>27</v>
      </c>
      <c r="C12" s="15" t="s">
        <v>36</v>
      </c>
      <c r="D12" s="15" t="s">
        <v>37</v>
      </c>
      <c r="E12" s="15" t="s">
        <v>21</v>
      </c>
      <c r="F12" s="15" t="s">
        <v>38</v>
      </c>
      <c r="G12" s="16">
        <v>3</v>
      </c>
      <c r="H12" s="13">
        <v>15</v>
      </c>
      <c r="I12" s="13">
        <v>44</v>
      </c>
      <c r="J12" s="17">
        <f t="shared" si="0"/>
        <v>11744</v>
      </c>
      <c r="K12" s="17">
        <v>663.1</v>
      </c>
      <c r="L12" s="17">
        <f t="shared" si="1"/>
        <v>3070.652</v>
      </c>
      <c r="M12" s="15">
        <v>10</v>
      </c>
    </row>
    <row r="13" spans="1:13" ht="18.75">
      <c r="A13" s="13" t="s">
        <v>39</v>
      </c>
      <c r="B13" s="13">
        <v>7</v>
      </c>
      <c r="C13" s="15" t="s">
        <v>40</v>
      </c>
      <c r="D13" s="15" t="s">
        <v>41</v>
      </c>
      <c r="E13" s="15" t="s">
        <v>21</v>
      </c>
      <c r="F13" s="15" t="s">
        <v>42</v>
      </c>
      <c r="G13" s="16">
        <v>3</v>
      </c>
      <c r="H13" s="13">
        <v>16</v>
      </c>
      <c r="I13" s="13">
        <v>18</v>
      </c>
      <c r="J13" s="17">
        <f t="shared" si="0"/>
        <v>11778</v>
      </c>
      <c r="K13" s="17">
        <v>663.1</v>
      </c>
      <c r="L13" s="17">
        <f t="shared" si="1"/>
        <v>3104.652</v>
      </c>
      <c r="M13" s="15">
        <v>11.7</v>
      </c>
    </row>
    <row r="14" spans="1:13" ht="18.75">
      <c r="A14" s="13" t="s">
        <v>43</v>
      </c>
      <c r="B14" s="13">
        <v>3</v>
      </c>
      <c r="C14" s="15" t="s">
        <v>44</v>
      </c>
      <c r="D14" s="15" t="s">
        <v>45</v>
      </c>
      <c r="E14" s="15" t="s">
        <v>46</v>
      </c>
      <c r="F14" s="15" t="s">
        <v>47</v>
      </c>
      <c r="G14" s="16">
        <v>3</v>
      </c>
      <c r="H14" s="13">
        <v>18</v>
      </c>
      <c r="I14" s="13">
        <v>28</v>
      </c>
      <c r="J14" s="17">
        <f t="shared" si="0"/>
        <v>11908</v>
      </c>
      <c r="K14" s="17">
        <v>671.3</v>
      </c>
      <c r="L14" s="17">
        <f t="shared" si="1"/>
        <v>3127.3960000000006</v>
      </c>
      <c r="M14" s="15">
        <v>13</v>
      </c>
    </row>
    <row r="15" spans="1:13" ht="18.75">
      <c r="A15" s="13" t="s">
        <v>48</v>
      </c>
      <c r="B15" s="13">
        <v>23</v>
      </c>
      <c r="C15" s="14" t="s">
        <v>49</v>
      </c>
      <c r="D15" s="15" t="s">
        <v>50</v>
      </c>
      <c r="E15" s="15" t="s">
        <v>21</v>
      </c>
      <c r="F15" s="14" t="s">
        <v>51</v>
      </c>
      <c r="G15" s="16">
        <v>3</v>
      </c>
      <c r="H15" s="13">
        <v>18</v>
      </c>
      <c r="I15" s="13">
        <v>4</v>
      </c>
      <c r="J15" s="17">
        <f t="shared" si="0"/>
        <v>11884</v>
      </c>
      <c r="K15" s="17">
        <v>663.1</v>
      </c>
      <c r="L15" s="17">
        <f t="shared" si="1"/>
        <v>3210.652</v>
      </c>
      <c r="M15" s="15">
        <v>14</v>
      </c>
    </row>
    <row r="16" spans="1:13" ht="18.75">
      <c r="A16" s="13" t="s">
        <v>52</v>
      </c>
      <c r="B16" s="13">
        <v>32</v>
      </c>
      <c r="C16" s="15" t="s">
        <v>53</v>
      </c>
      <c r="D16" s="15" t="s">
        <v>54</v>
      </c>
      <c r="E16" s="15" t="s">
        <v>21</v>
      </c>
      <c r="F16" s="15" t="s">
        <v>55</v>
      </c>
      <c r="G16" s="16">
        <v>3</v>
      </c>
      <c r="H16" s="13">
        <v>21</v>
      </c>
      <c r="I16" s="13">
        <v>30</v>
      </c>
      <c r="J16" s="17">
        <f t="shared" si="0"/>
        <v>12090</v>
      </c>
      <c r="K16" s="17">
        <v>663.1</v>
      </c>
      <c r="L16" s="17">
        <f t="shared" si="1"/>
        <v>3416.652</v>
      </c>
      <c r="M16" s="15">
        <v>15</v>
      </c>
    </row>
    <row r="17" spans="1:13" ht="18.75">
      <c r="A17" s="13" t="s">
        <v>56</v>
      </c>
      <c r="B17" s="13">
        <v>21</v>
      </c>
      <c r="C17" s="14" t="s">
        <v>57</v>
      </c>
      <c r="D17" s="14" t="s">
        <v>58</v>
      </c>
      <c r="E17" s="14" t="s">
        <v>21</v>
      </c>
      <c r="F17" s="14" t="s">
        <v>59</v>
      </c>
      <c r="G17" s="16">
        <v>3</v>
      </c>
      <c r="H17" s="13">
        <v>22</v>
      </c>
      <c r="I17" s="13">
        <v>16</v>
      </c>
      <c r="J17" s="17">
        <f t="shared" si="0"/>
        <v>12136</v>
      </c>
      <c r="K17" s="17">
        <v>663.1</v>
      </c>
      <c r="L17" s="17">
        <f t="shared" si="1"/>
        <v>3462.652</v>
      </c>
      <c r="M17" s="15">
        <v>16</v>
      </c>
    </row>
    <row r="18" spans="1:13" ht="18.75">
      <c r="A18" s="13" t="s">
        <v>60</v>
      </c>
      <c r="B18" s="13">
        <v>25</v>
      </c>
      <c r="C18" s="14" t="s">
        <v>61</v>
      </c>
      <c r="D18" s="15" t="s">
        <v>62</v>
      </c>
      <c r="E18" s="15" t="s">
        <v>46</v>
      </c>
      <c r="F18" s="14" t="s">
        <v>63</v>
      </c>
      <c r="G18" s="16">
        <v>3</v>
      </c>
      <c r="H18" s="13">
        <v>25</v>
      </c>
      <c r="I18" s="13">
        <v>35</v>
      </c>
      <c r="J18" s="17">
        <f t="shared" si="0"/>
        <v>12335</v>
      </c>
      <c r="K18" s="17">
        <v>671.3</v>
      </c>
      <c r="L18" s="17">
        <f t="shared" si="1"/>
        <v>3554.3960000000006</v>
      </c>
      <c r="M18" s="15">
        <v>17</v>
      </c>
    </row>
    <row r="19" spans="1:13" ht="18.75">
      <c r="A19" s="13" t="s">
        <v>64</v>
      </c>
      <c r="B19" s="13">
        <v>30</v>
      </c>
      <c r="C19" s="15" t="s">
        <v>65</v>
      </c>
      <c r="D19" s="15" t="s">
        <v>66</v>
      </c>
      <c r="E19" s="15" t="s">
        <v>21</v>
      </c>
      <c r="F19" s="15" t="s">
        <v>67</v>
      </c>
      <c r="G19" s="16">
        <v>3</v>
      </c>
      <c r="H19" s="13">
        <v>26</v>
      </c>
      <c r="I19" s="13">
        <v>48</v>
      </c>
      <c r="J19" s="17">
        <f t="shared" si="0"/>
        <v>12408</v>
      </c>
      <c r="K19" s="17">
        <v>663.1</v>
      </c>
      <c r="L19" s="17">
        <f t="shared" si="1"/>
        <v>3734.652</v>
      </c>
      <c r="M19" s="15">
        <v>18</v>
      </c>
    </row>
    <row r="20" spans="1:13" ht="18.75">
      <c r="A20" s="13" t="s">
        <v>68</v>
      </c>
      <c r="B20" s="13">
        <v>10</v>
      </c>
      <c r="C20" s="15" t="s">
        <v>69</v>
      </c>
      <c r="D20" s="15" t="s">
        <v>70</v>
      </c>
      <c r="E20" s="15" t="s">
        <v>46</v>
      </c>
      <c r="F20" s="15" t="s">
        <v>71</v>
      </c>
      <c r="G20" s="16">
        <v>3</v>
      </c>
      <c r="H20" s="13">
        <v>30</v>
      </c>
      <c r="I20" s="13">
        <v>51</v>
      </c>
      <c r="J20" s="17">
        <f t="shared" si="0"/>
        <v>12651</v>
      </c>
      <c r="K20" s="17">
        <v>671.3</v>
      </c>
      <c r="L20" s="17">
        <f t="shared" si="1"/>
        <v>3870.3960000000006</v>
      </c>
      <c r="M20" s="15">
        <v>19</v>
      </c>
    </row>
    <row r="21" spans="1:13" ht="18.75">
      <c r="A21" s="13" t="s">
        <v>72</v>
      </c>
      <c r="B21" s="13">
        <v>28</v>
      </c>
      <c r="C21" s="15" t="s">
        <v>73</v>
      </c>
      <c r="D21" s="15" t="s">
        <v>74</v>
      </c>
      <c r="E21" s="15" t="s">
        <v>46</v>
      </c>
      <c r="F21" s="15" t="s">
        <v>75</v>
      </c>
      <c r="G21" s="16">
        <v>3</v>
      </c>
      <c r="H21" s="13">
        <v>30</v>
      </c>
      <c r="I21" s="13">
        <v>59</v>
      </c>
      <c r="J21" s="17">
        <f t="shared" si="0"/>
        <v>12659</v>
      </c>
      <c r="K21" s="17">
        <v>671.3</v>
      </c>
      <c r="L21" s="17">
        <f t="shared" si="1"/>
        <v>3878.3960000000006</v>
      </c>
      <c r="M21" s="15">
        <v>20</v>
      </c>
    </row>
    <row r="22" spans="1:13" ht="18.75">
      <c r="A22" s="13" t="s">
        <v>76</v>
      </c>
      <c r="B22" s="13">
        <v>22</v>
      </c>
      <c r="C22" s="14" t="s">
        <v>77</v>
      </c>
      <c r="D22" s="15" t="s">
        <v>78</v>
      </c>
      <c r="E22" s="15" t="s">
        <v>21</v>
      </c>
      <c r="F22" s="15" t="s">
        <v>79</v>
      </c>
      <c r="G22" s="16">
        <v>3</v>
      </c>
      <c r="H22" s="13">
        <v>30</v>
      </c>
      <c r="I22" s="13">
        <v>51</v>
      </c>
      <c r="J22" s="17">
        <f t="shared" si="0"/>
        <v>12651</v>
      </c>
      <c r="K22" s="17">
        <v>663.1</v>
      </c>
      <c r="L22" s="17">
        <f t="shared" si="1"/>
        <v>3977.652</v>
      </c>
      <c r="M22" s="15">
        <v>21</v>
      </c>
    </row>
    <row r="23" spans="1:13" ht="18.75">
      <c r="A23" s="13" t="s">
        <v>80</v>
      </c>
      <c r="B23" s="13">
        <v>29</v>
      </c>
      <c r="C23" s="15" t="s">
        <v>81</v>
      </c>
      <c r="D23" s="15" t="s">
        <v>82</v>
      </c>
      <c r="E23" s="15" t="s">
        <v>21</v>
      </c>
      <c r="F23" s="15" t="s">
        <v>83</v>
      </c>
      <c r="G23" s="16">
        <v>3</v>
      </c>
      <c r="H23" s="13">
        <v>30</v>
      </c>
      <c r="I23" s="13">
        <v>57</v>
      </c>
      <c r="J23" s="17">
        <f t="shared" si="0"/>
        <v>12657</v>
      </c>
      <c r="K23" s="17">
        <v>663.1</v>
      </c>
      <c r="L23" s="17">
        <f t="shared" si="1"/>
        <v>3983.652</v>
      </c>
      <c r="M23" s="15">
        <v>22</v>
      </c>
    </row>
    <row r="24" spans="1:13" ht="18.75">
      <c r="A24" s="13" t="s">
        <v>84</v>
      </c>
      <c r="B24" s="13">
        <v>31</v>
      </c>
      <c r="C24" s="15" t="s">
        <v>85</v>
      </c>
      <c r="D24" s="15" t="s">
        <v>86</v>
      </c>
      <c r="E24" s="15" t="s">
        <v>46</v>
      </c>
      <c r="F24" s="15" t="s">
        <v>87</v>
      </c>
      <c r="G24" s="16">
        <v>3</v>
      </c>
      <c r="H24" s="13">
        <v>36</v>
      </c>
      <c r="I24" s="13">
        <v>57</v>
      </c>
      <c r="J24" s="17">
        <f t="shared" si="0"/>
        <v>13017</v>
      </c>
      <c r="K24" s="17">
        <v>671.3</v>
      </c>
      <c r="L24" s="17">
        <f t="shared" si="1"/>
        <v>4236.396000000001</v>
      </c>
      <c r="M24" s="15">
        <v>23</v>
      </c>
    </row>
    <row r="25" spans="1:13" ht="18.75">
      <c r="A25" s="13" t="s">
        <v>88</v>
      </c>
      <c r="B25" s="13">
        <v>9</v>
      </c>
      <c r="C25" s="15" t="s">
        <v>89</v>
      </c>
      <c r="D25" s="15" t="s">
        <v>90</v>
      </c>
      <c r="E25" s="15" t="s">
        <v>46</v>
      </c>
      <c r="F25" s="15" t="s">
        <v>91</v>
      </c>
      <c r="G25" s="16">
        <v>3</v>
      </c>
      <c r="H25" s="13">
        <v>40</v>
      </c>
      <c r="I25" s="13">
        <v>14</v>
      </c>
      <c r="J25" s="17">
        <f t="shared" si="0"/>
        <v>13214</v>
      </c>
      <c r="K25" s="17">
        <v>671.3</v>
      </c>
      <c r="L25" s="17">
        <f t="shared" si="1"/>
        <v>4433.396000000001</v>
      </c>
      <c r="M25" s="15">
        <v>24</v>
      </c>
    </row>
    <row r="26" spans="1:13" ht="18.75">
      <c r="A26" s="13" t="s">
        <v>92</v>
      </c>
      <c r="B26" s="13">
        <v>8</v>
      </c>
      <c r="C26" s="15" t="s">
        <v>93</v>
      </c>
      <c r="D26" s="15" t="s">
        <v>94</v>
      </c>
      <c r="E26" s="15" t="s">
        <v>21</v>
      </c>
      <c r="F26" s="15" t="s">
        <v>95</v>
      </c>
      <c r="G26" s="16">
        <v>3</v>
      </c>
      <c r="H26" s="13">
        <v>40</v>
      </c>
      <c r="I26" s="13">
        <v>16</v>
      </c>
      <c r="J26" s="17">
        <f t="shared" si="0"/>
        <v>13216</v>
      </c>
      <c r="K26" s="17">
        <v>663.1</v>
      </c>
      <c r="L26" s="17">
        <f t="shared" si="1"/>
        <v>4542.652</v>
      </c>
      <c r="M26" s="15">
        <v>25</v>
      </c>
    </row>
    <row r="27" spans="1:13" ht="18.75">
      <c r="A27" s="13" t="s">
        <v>96</v>
      </c>
      <c r="B27" s="13">
        <v>26</v>
      </c>
      <c r="C27" s="15" t="s">
        <v>97</v>
      </c>
      <c r="D27" s="15" t="s">
        <v>98</v>
      </c>
      <c r="E27" s="15" t="s">
        <v>46</v>
      </c>
      <c r="F27" s="15" t="s">
        <v>99</v>
      </c>
      <c r="G27" s="16">
        <v>3</v>
      </c>
      <c r="H27" s="13">
        <v>54</v>
      </c>
      <c r="I27" s="13">
        <v>38</v>
      </c>
      <c r="J27" s="17">
        <f t="shared" si="0"/>
        <v>14078</v>
      </c>
      <c r="K27" s="17">
        <v>671.3</v>
      </c>
      <c r="L27" s="17">
        <f t="shared" si="1"/>
        <v>5297.396000000001</v>
      </c>
      <c r="M27" s="15">
        <v>26</v>
      </c>
    </row>
    <row r="28" spans="1:13" ht="18.75">
      <c r="A28" s="13" t="s">
        <v>100</v>
      </c>
      <c r="B28" s="13">
        <v>4</v>
      </c>
      <c r="C28" s="15" t="s">
        <v>101</v>
      </c>
      <c r="D28" s="15" t="s">
        <v>102</v>
      </c>
      <c r="E28" s="15" t="s">
        <v>46</v>
      </c>
      <c r="F28" s="15" t="s">
        <v>103</v>
      </c>
      <c r="G28" s="16">
        <v>3</v>
      </c>
      <c r="H28" s="13">
        <v>58</v>
      </c>
      <c r="I28" s="13">
        <v>6</v>
      </c>
      <c r="J28" s="17">
        <f t="shared" si="0"/>
        <v>14286</v>
      </c>
      <c r="K28" s="17">
        <v>671.3</v>
      </c>
      <c r="L28" s="17">
        <f t="shared" si="1"/>
        <v>5505.396000000001</v>
      </c>
      <c r="M28" s="15">
        <v>27</v>
      </c>
    </row>
  </sheetData>
  <mergeCells count="1">
    <mergeCell ref="G6:J6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Creativ, Novi mediji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Marjan Kocila</dc:creator>
  <cp:keywords/>
  <dc:description/>
  <cp:lastModifiedBy>Marjan Kocila</cp:lastModifiedBy>
  <dcterms:created xsi:type="dcterms:W3CDTF">2004-11-01T14:45:44Z</dcterms:created>
  <dcterms:modified xsi:type="dcterms:W3CDTF">2004-11-01T14:47:54Z</dcterms:modified>
  <cp:category/>
  <cp:version/>
  <cp:contentType/>
  <cp:contentStatus/>
</cp:coreProperties>
</file>